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1"/>
  </bookViews>
  <sheets>
    <sheet name="IT0000" sheetId="3" r:id="rId1"/>
    <sheet name="IT0001" sheetId="1" r:id="rId2"/>
    <sheet name="IT0006" sheetId="2" r:id="rId3"/>
  </sheets>
  <definedNames>
    <definedName name="BEGDA">'IT0001'!$G$2:$G$4</definedName>
    <definedName name="ENDDA">'IT0001'!$H$2:$H$4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<sst xmlns="http://schemas.openxmlformats.org/spreadsheetml/2006/main" count="18" uniqueCount="17">
  <si>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A1</t>
  </si>
  <si>
    <t>B1</t>
  </si>
  <si>
    <t>A2</t>
  </si>
  <si>
    <t>B2</t>
  </si>
  <si>
    <t>A3</t>
  </si>
  <si>
    <t>B3</t>
  </si>
  <si>
    <t>Key Date</t>
  </si>
  <si>
    <t>BEGDA</t>
  </si>
  <si>
    <t>ENDDA</t>
  </si>
  <si>
    <t>VAL1</t>
  </si>
  <si>
    <t>VAL2</t>
  </si>
  <si>
    <t>PERNR</t>
  </si>
  <si>
    <t>C3</t>
  </si>
  <si>
    <t>D2</t>
  </si>
  <si>
    <t>D1</t>
  </si>
  <si>
    <t>E2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</si>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</sst>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6" sqref="K1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14"/>
  <sheetViews>
    <sheetView tabSelected="1" workbookViewId="0" topLeftCell="A1">
      <selection activeCell="M7" sqref="M7"/>
    </sheetView>
  </sheetViews>
  <sheetFormatPr defaultColWidth="9.140625" defaultRowHeight="15"/>
  <cols>
    <col min="7" max="8" width="10.7109375" style="0" bestFit="1" customWidth="1"/>
    <col min="9" max="9" width="6.28125" style="0" customWidth="1"/>
    <col min="10" max="10" width="5.140625" style="0" customWidth="1"/>
    <col min="12" max="12" width="10.7109375" style="0" bestFit="1" customWidth="1"/>
  </cols>
  <sheetData>
    <row r="1" spans="6:10" ht="15">
      <c r="F1" t="s">
        <v>11</v>
      </c>
      <c r="G1" t="s">
        <v>7</v>
      </c>
      <c r="H1" t="s">
        <v>8</v>
      </c>
      <c r="I1" t="s">
        <v>9</v>
      </c>
      <c r="J1" t="s">
        <v>10</v>
      </c>
    </row>
    <row r="2" spans="6:12" ht="15">
      <c r="F2">
        <v>1</v>
      </c>
      <c r="G2" s="1">
        <v>43101</v>
      </c>
      <c r="H2" s="1">
        <v>43387</v>
      </c>
      <c r="I2" t="s">
        <v>4</v>
      </c>
      <c r="J2" t="s">
        <v>5</v>
      </c>
      <c r="L2" t="s">
        <v>6</v>
      </c>
    </row>
    <row r="3" spans="6:12" ht="15">
      <c r="F3">
        <v>1</v>
      </c>
      <c r="G3" s="1">
        <v>43388</v>
      </c>
      <c r="H3" s="1">
        <v>43468</v>
      </c>
      <c r="I3" t="s">
        <v>2</v>
      </c>
      <c r="J3" t="s">
        <v>3</v>
      </c>
      <c r="K3">
        <v>3</v>
      </c>
      <c r="L3" s="1">
        <v>43388</v>
      </c>
    </row>
    <row r="4" spans="6:10" ht="15">
      <c r="F4">
        <v>1</v>
      </c>
      <c r="G4" s="1">
        <v>43469</v>
      </c>
      <c r="H4" s="1">
        <v>2958465</v>
      </c>
      <c r="I4" t="s">
        <v>0</v>
      </c>
      <c r="J4" t="s">
        <v>1</v>
      </c>
    </row>
    <row r="5" spans="6:10" ht="15">
      <c r="F5">
        <v>2</v>
      </c>
      <c r="G5" s="1">
        <v>43101</v>
      </c>
      <c r="H5" s="1">
        <v>2958465</v>
      </c>
      <c r="I5" t="s">
        <v>12</v>
      </c>
      <c r="J5" t="s">
        <v>12</v>
      </c>
    </row>
    <row r="6" spans="6:14" ht="15">
      <c r="F6">
        <v>3</v>
      </c>
      <c r="G6" s="1">
        <v>43388</v>
      </c>
      <c r="H6" s="1">
        <v>43468</v>
      </c>
      <c r="I6" t="s">
        <v>13</v>
      </c>
      <c r="J6" t="s">
        <v>15</v>
      </c>
      <c r="L6">
        <f>SUMPRODUCT(($L$3&gt;=$G$2:$G$4)*($L$3&lt;=$H$2:$H$4),ROW($G$2:$G$4))-1</f>
        <v>2</v>
      </c>
      <c r="M6" t="str">
        <f>INDEX($I$2:$I$4,SUMPRODUCT(($L$3&gt;=$G$2:$G$4)*($L$3&lt;=$H$2:$H$4),MATCH(ROW($G$2:$G$4),ROW($G$2:$G$4))))</f>
        <v>A2</v>
      </c>
      <c r="N6" t="str">
        <f>INDEX($J$2:$J$4,SUMPRODUCT(($L$3&gt;=BEGDA)*($L$3&lt;=ENDDA),MATCH(ROW(BEGDA),ROW(ENDDA))))</f>
        <v>B2</v>
      </c>
    </row>
    <row r="7" spans="6:13" ht="15">
      <c r="F7">
        <v>3</v>
      </c>
      <c r="G7" s="1">
        <v>43469</v>
      </c>
      <c r="H7" s="1">
        <v>2958465</v>
      </c>
      <c r="I7" t="s">
        <v>14</v>
      </c>
      <c r="J7" t="s">
        <v>16</v>
      </c>
      <c r="M7" s="2" t="str">
        <f>INDEX($I$2:$I$7,SUMPRODUCT(($L$3&gt;=$G$2:$G$7)*($L$3&lt;=$H$2:$H$7)*($K$3=$F$2:$F$7),MATCH(ROW($G$2:$G$7),ROW($G$2:$G$7))))</f>
        <v>D2</v>
      </c>
    </row>
    <row r="14" ht="15">
      <c r="L14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Potceluev, Vitalii</dc:creator>
  <cp:keywords/>
  <dc:description/>
  <cp:lastModifiedBy>Potceluev, Vitalii</cp:lastModifiedBy>
  <dcterms:created xsi:type="dcterms:W3CDTF">2019-01-04T19:00:59Z</dcterms:created>
  <dcterms:modified xsi:type="dcterms:W3CDTF">2019-01-04T22:06:58Z</dcterms:modified>
  <cp:category/>
  <cp:version/>
  <cp:contentType/>
  <cp:contentStatus/>
</cp:coreProperties>
</file>